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5" sheetId="3" r:id="rId1"/>
  </sheets>
  <definedNames>
    <definedName name="_xlnm.Print_Area" localSheetId="0">'среднегодовая 2025'!$A$1:$E$42</definedName>
  </definedNames>
  <calcPr calcId="144525" iterateDelta="1E-4"/>
</workbook>
</file>

<file path=xl/calcChain.xml><?xml version="1.0" encoding="utf-8"?>
<calcChain xmlns="http://schemas.openxmlformats.org/spreadsheetml/2006/main">
  <c r="D38" i="3" l="1"/>
  <c r="D10" i="3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<sst xmlns="http://schemas.openxmlformats.org/spreadsheetml/2006/main" count="41" uniqueCount="33">
  <si>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</si>
  <si>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</si>
  <si>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</si>
  <si>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</si>
  <si>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</si>
  <si>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</si>
  <si>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</si>
  <si>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</si>
  <si>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</si>
  <si>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</si>
  <si>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</si>
  <si>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</si>
  <si>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</si>
  <si>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</si>
  <si>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</si>
  <si>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</si>
  <si>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</si>
  <si>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</si>
  <si>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</si>
  <si>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</si>
  <si>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</si>
  <si>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</si>
  <si>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</si>
  <si>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</si>
  <si>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</si>
  <si>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</si>
  <si>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</si>
  <si>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</si>
  <si>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</si>
  <si>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</si>
  <si>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12 000/ 25 000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</si>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</sst>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32</v>
      </c>
      <c r="D3" s="35"/>
      <c r="E3" s="35"/>
    </row>
    <row r="5" spans="1:13" ht="65.25" customHeight="1" x14ac:dyDescent="0.25">
      <c r="A5" s="36" t="s">
        <v>31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1195</v>
      </c>
      <c r="D9" s="12">
        <v>48621298</v>
      </c>
    </row>
    <row r="10" spans="1:13" ht="15.75" x14ac:dyDescent="0.25">
      <c r="B10" s="2" t="s">
        <v>0</v>
      </c>
      <c r="C10" s="26">
        <f>C9</f>
        <v>1195</v>
      </c>
      <c r="D10" s="14">
        <f>D9</f>
        <v>48621298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20</v>
      </c>
      <c r="C14" s="23">
        <v>29352</v>
      </c>
      <c r="D14" s="20">
        <v>20248935</v>
      </c>
    </row>
    <row r="15" spans="1:13" s="22" customFormat="1" ht="47.25" x14ac:dyDescent="0.25">
      <c r="B15" s="24" t="s">
        <v>21</v>
      </c>
      <c r="C15" s="23">
        <v>4550</v>
      </c>
      <c r="D15" s="20">
        <v>7866510</v>
      </c>
    </row>
    <row r="16" spans="1:13" s="22" customFormat="1" ht="31.5" x14ac:dyDescent="0.25">
      <c r="B16" s="24" t="s">
        <v>22</v>
      </c>
      <c r="C16" s="23">
        <v>3350</v>
      </c>
      <c r="D16" s="20">
        <v>4023530</v>
      </c>
    </row>
    <row r="17" spans="2:4" s="22" customFormat="1" ht="31.5" x14ac:dyDescent="0.25">
      <c r="B17" s="24" t="s">
        <v>23</v>
      </c>
      <c r="C17" s="23">
        <v>0</v>
      </c>
      <c r="D17" s="31">
        <v>0</v>
      </c>
    </row>
    <row r="18" spans="2:4" s="22" customFormat="1" ht="15.75" x14ac:dyDescent="0.25">
      <c r="B18" s="24" t="s">
        <v>28</v>
      </c>
      <c r="C18" s="23"/>
      <c r="D18" s="32">
        <v>992519</v>
      </c>
    </row>
    <row r="19" spans="2:4" s="22" customFormat="1" ht="94.5" x14ac:dyDescent="0.25">
      <c r="B19" s="24" t="s">
        <v>24</v>
      </c>
      <c r="C19" s="23">
        <v>398</v>
      </c>
      <c r="D19" s="30">
        <v>826152</v>
      </c>
    </row>
    <row r="20" spans="2:4" s="22" customFormat="1" ht="30.75" customHeight="1" x14ac:dyDescent="0.25">
      <c r="B20" s="24" t="s">
        <v>25</v>
      </c>
      <c r="C20" s="23">
        <v>758</v>
      </c>
      <c r="D20" s="31">
        <v>1489083</v>
      </c>
    </row>
    <row r="21" spans="2:4" s="22" customFormat="1" ht="47.25" x14ac:dyDescent="0.25">
      <c r="B21" s="24" t="s">
        <v>26</v>
      </c>
      <c r="C21" s="23">
        <v>1586</v>
      </c>
      <c r="D21" s="31">
        <v>6934182</v>
      </c>
    </row>
    <row r="22" spans="2:4" s="22" customFormat="1" ht="31.5" x14ac:dyDescent="0.25">
      <c r="B22" s="24" t="s">
        <v>29</v>
      </c>
      <c r="C22" s="23">
        <v>2647</v>
      </c>
      <c r="D22" s="33">
        <v>5256571</v>
      </c>
    </row>
    <row r="23" spans="2:4" s="22" customFormat="1" ht="31.5" x14ac:dyDescent="0.25">
      <c r="B23" s="24" t="s">
        <v>14</v>
      </c>
      <c r="C23" s="23">
        <v>12660</v>
      </c>
      <c r="D23" s="43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4"/>
    </row>
    <row r="25" spans="2:4" s="22" customFormat="1" ht="15.75" x14ac:dyDescent="0.25">
      <c r="B25" s="24" t="s">
        <v>17</v>
      </c>
      <c r="C25" s="23">
        <v>0</v>
      </c>
      <c r="D25" s="45"/>
    </row>
    <row r="26" spans="2:4" ht="15.75" x14ac:dyDescent="0.25">
      <c r="B26" s="3" t="s">
        <v>10</v>
      </c>
      <c r="C26" s="23">
        <v>5317</v>
      </c>
      <c r="D26" s="16">
        <v>24957121</v>
      </c>
    </row>
    <row r="27" spans="2:4" s="22" customFormat="1" ht="15.75" x14ac:dyDescent="0.25">
      <c r="B27" s="3" t="s">
        <v>18</v>
      </c>
      <c r="C27" s="23">
        <v>523</v>
      </c>
      <c r="D27" s="16">
        <v>1083478</v>
      </c>
    </row>
    <row r="28" spans="2:4" s="22" customFormat="1" ht="31.5" x14ac:dyDescent="0.25">
      <c r="B28" s="24" t="s">
        <v>27</v>
      </c>
      <c r="C28" s="23">
        <v>2557</v>
      </c>
      <c r="D28" s="31">
        <v>6946822</v>
      </c>
    </row>
    <row r="29" spans="2:4" s="22" customFormat="1" ht="15.75" x14ac:dyDescent="0.25">
      <c r="B29" s="3" t="s">
        <v>9</v>
      </c>
      <c r="C29" s="23">
        <v>4003</v>
      </c>
      <c r="D29" s="16">
        <v>13908245</v>
      </c>
    </row>
    <row r="30" spans="2:4" ht="15.75" x14ac:dyDescent="0.25">
      <c r="B30" s="3" t="s">
        <v>6</v>
      </c>
      <c r="C30" s="23">
        <v>1372</v>
      </c>
      <c r="D30" s="16">
        <v>1858964</v>
      </c>
    </row>
    <row r="31" spans="2:4" ht="31.5" x14ac:dyDescent="0.25">
      <c r="B31" s="21" t="s">
        <v>13</v>
      </c>
      <c r="C31" s="13" t="s">
        <v>30</v>
      </c>
      <c r="D31" s="17">
        <v>7319513</v>
      </c>
    </row>
    <row r="32" spans="2:4" ht="15.75" x14ac:dyDescent="0.25">
      <c r="B32" s="21" t="s">
        <v>11</v>
      </c>
      <c r="C32" s="23">
        <v>4000</v>
      </c>
      <c r="D32" s="20">
        <v>359320</v>
      </c>
    </row>
    <row r="33" spans="2:5" s="22" customFormat="1" ht="31.5" x14ac:dyDescent="0.25">
      <c r="B33" s="25" t="s">
        <v>12</v>
      </c>
      <c r="C33" s="23">
        <v>230</v>
      </c>
      <c r="D33" s="20">
        <v>263984</v>
      </c>
    </row>
    <row r="34" spans="2:5" ht="15.75" x14ac:dyDescent="0.25">
      <c r="B34" s="2" t="s">
        <v>0</v>
      </c>
      <c r="C34" s="27"/>
      <c r="D34" s="14">
        <f>SUM(D14:D33)</f>
        <v>140888999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110</v>
      </c>
      <c r="D38" s="12">
        <f>2048885+12607</f>
        <v>2061492</v>
      </c>
    </row>
    <row r="39" spans="2:5" ht="15.75" x14ac:dyDescent="0.25">
      <c r="B39" s="2" t="s">
        <v>0</v>
      </c>
      <c r="C39" s="27">
        <f>C38</f>
        <v>110</v>
      </c>
      <c r="D39" s="14">
        <f>D38</f>
        <v>2061492</v>
      </c>
    </row>
    <row r="40" spans="2:5" ht="16.5" thickBot="1" x14ac:dyDescent="0.3">
      <c r="B40" s="4"/>
      <c r="C40" s="11"/>
      <c r="D40" s="11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D10+D34+D39</f>
        <v>191571789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2025-05-13T02:38:31Z</cp:lastPrinted>
  <dcterms:created xsi:type="dcterms:W3CDTF">2013-02-07T03:49:39Z</dcterms:created>
  <dcterms:modified xsi:type="dcterms:W3CDTF">2025-05-13T02:38:37Z</dcterms:modified>
</cp:coreProperties>
</file>